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13_ncr:1_{AA046F9F-92FF-483E-862E-C2F0827B416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ulje 1" sheetId="3" r:id="rId1"/>
    <sheet name="Pulje 2" sheetId="1" r:id="rId2"/>
    <sheet name="A-Finalepulje" sheetId="4" r:id="rId3"/>
    <sheet name="B-Finalepulje" sheetId="5" r:id="rId4"/>
    <sheet name="Kampe Pulje 1" sheetId="6" r:id="rId5"/>
    <sheet name="Kampe Pulje 2" sheetId="7" r:id="rId6"/>
    <sheet name="A Finalekampe" sheetId="8" r:id="rId7"/>
    <sheet name="B Finalekamp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0" i="9"/>
  <c r="B9" i="9"/>
  <c r="B8" i="9"/>
  <c r="B7" i="9"/>
  <c r="A11" i="9"/>
  <c r="A10" i="9"/>
  <c r="A9" i="9"/>
  <c r="A8" i="9"/>
  <c r="A7" i="9"/>
  <c r="B6" i="9"/>
  <c r="B5" i="9"/>
  <c r="B4" i="9"/>
  <c r="B3" i="9"/>
  <c r="B2" i="9"/>
  <c r="A6" i="9"/>
  <c r="A5" i="9"/>
  <c r="A4" i="9"/>
  <c r="A3" i="9"/>
  <c r="A2" i="9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B3" i="8"/>
  <c r="A3" i="8"/>
  <c r="B2" i="8"/>
  <c r="A11" i="7"/>
  <c r="B9" i="7"/>
  <c r="A9" i="7"/>
  <c r="B8" i="7"/>
  <c r="A8" i="7"/>
  <c r="B7" i="7"/>
  <c r="A7" i="7"/>
  <c r="A6" i="7"/>
  <c r="B5" i="7"/>
  <c r="A5" i="7"/>
  <c r="B4" i="7"/>
  <c r="B10" i="6"/>
  <c r="A10" i="6"/>
  <c r="B11" i="6"/>
  <c r="A11" i="6"/>
  <c r="B9" i="6"/>
  <c r="A9" i="6"/>
  <c r="B8" i="6"/>
  <c r="A8" i="6"/>
  <c r="B7" i="6"/>
  <c r="A7" i="6"/>
  <c r="A6" i="6"/>
  <c r="B5" i="6"/>
  <c r="A5" i="6"/>
  <c r="B4" i="6"/>
  <c r="F2" i="1"/>
  <c r="E2" i="1"/>
  <c r="D2" i="1"/>
  <c r="C2" i="1"/>
  <c r="B2" i="1"/>
  <c r="A7" i="1"/>
  <c r="A6" i="1"/>
  <c r="A5" i="1"/>
  <c r="A4" i="1"/>
  <c r="A3" i="1"/>
  <c r="F2" i="3"/>
  <c r="E2" i="3"/>
  <c r="D2" i="3"/>
  <c r="C2" i="3"/>
  <c r="B2" i="3"/>
  <c r="A7" i="3"/>
  <c r="A6" i="3"/>
  <c r="A5" i="3"/>
  <c r="A4" i="3"/>
  <c r="A3" i="3"/>
  <c r="F2" i="5"/>
  <c r="E2" i="5"/>
  <c r="D2" i="5"/>
  <c r="C2" i="5"/>
  <c r="B2" i="5"/>
  <c r="A7" i="5"/>
  <c r="A6" i="5"/>
  <c r="A5" i="5"/>
  <c r="A4" i="5"/>
  <c r="A3" i="5"/>
  <c r="F2" i="4"/>
  <c r="E2" i="4"/>
  <c r="D2" i="4"/>
  <c r="C2" i="4"/>
  <c r="A7" i="4"/>
  <c r="A6" i="4"/>
  <c r="A5" i="4"/>
  <c r="A4" i="4"/>
  <c r="A3" i="4"/>
  <c r="B2" i="4"/>
  <c r="A2" i="8"/>
  <c r="B11" i="7"/>
  <c r="B10" i="7"/>
  <c r="A10" i="7"/>
  <c r="B6" i="7"/>
  <c r="A4" i="7"/>
  <c r="B3" i="7"/>
  <c r="A3" i="7"/>
  <c r="B2" i="7"/>
  <c r="A2" i="7"/>
  <c r="B6" i="6"/>
  <c r="A4" i="6"/>
  <c r="B3" i="6"/>
  <c r="A3" i="6"/>
  <c r="B2" i="6"/>
  <c r="A2" i="6"/>
</calcChain>
</file>

<file path=xl/sharedStrings.xml><?xml version="1.0" encoding="utf-8"?>
<sst xmlns="http://schemas.openxmlformats.org/spreadsheetml/2006/main" count="154" uniqueCount="70">
  <si>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</si>
  <si>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</si>
  <si>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</si>
  <si>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</si>
  <si>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</si>
  <si>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</si>
  <si>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</si>
  <si>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</si>
  <si>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</si>
  <si>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</si>
  <si>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</si>
  <si>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</si>
  <si>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</si>
  <si>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Nr. 4 - Pulje 1</t>
  </si>
  <si>
    <t>Nr. 5 - Pulje 1</t>
  </si>
  <si>
    <t>Nr. 4 - Pulje 2</t>
  </si>
  <si>
    <t>Nr. 5 - Pulje 2</t>
  </si>
  <si>
    <t>Nr. 1 - Pulje 1</t>
  </si>
  <si>
    <t>Nr. 2 - Pulje 1</t>
  </si>
  <si>
    <t>Nr. 1 - Pulje 2</t>
  </si>
  <si>
    <t>Nr. 2 - Pulje 2</t>
  </si>
  <si>
    <t>Hjemmehold</t>
  </si>
  <si>
    <t>Udehold</t>
  </si>
  <si>
    <t>Resultat</t>
  </si>
  <si>
    <t>Hvis der er 2 hold fra samme klub</t>
  </si>
  <si>
    <t>Mødes disse i 1. runde</t>
  </si>
  <si>
    <t>I finalepuljen</t>
  </si>
  <si>
    <t>Kl.</t>
  </si>
  <si>
    <t>Point</t>
  </si>
  <si>
    <t>Nr. 1 &amp; 2 i hver pulje til A-Finale</t>
  </si>
  <si>
    <t>Nr. 4 &amp; 5 i hver pulje til B-Finale</t>
  </si>
  <si>
    <t>Bedste 3'er i A-Finale</t>
  </si>
  <si>
    <t>Dårligste 3'er i B-Finale</t>
  </si>
  <si>
    <t>Række: U14</t>
  </si>
  <si>
    <t>Pulje: 1 - Hal 1</t>
  </si>
  <si>
    <t>Pulje: 2 - Hal 2</t>
  </si>
  <si>
    <t>Pulje: A-Finale - Hal 1</t>
  </si>
  <si>
    <t>Pulje: B-Finale - Hal 2</t>
  </si>
  <si>
    <t>Bedste 3'er</t>
  </si>
  <si>
    <t>Dårligste 3'er</t>
  </si>
  <si>
    <t>OB Blå</t>
  </si>
  <si>
    <t>OB Sort</t>
  </si>
  <si>
    <t>ØB 1</t>
  </si>
  <si>
    <t>Allesø</t>
  </si>
  <si>
    <t>B1909 1</t>
  </si>
  <si>
    <t>ØB 2</t>
  </si>
  <si>
    <t>OB Hvid</t>
  </si>
  <si>
    <t>B1909 2</t>
  </si>
  <si>
    <t>Svendborg</t>
  </si>
  <si>
    <t>Tyrkerne</t>
  </si>
  <si>
    <t>15.30</t>
  </si>
  <si>
    <t>15.36</t>
  </si>
  <si>
    <t>15.42</t>
  </si>
  <si>
    <t>15.48</t>
  </si>
  <si>
    <t>15.54</t>
  </si>
  <si>
    <t>16.00</t>
  </si>
  <si>
    <t>16.06</t>
  </si>
  <si>
    <t>16.12</t>
  </si>
  <si>
    <t>16.18</t>
  </si>
  <si>
    <t>16.24</t>
  </si>
  <si>
    <t>16.45</t>
  </si>
  <si>
    <t>16.50</t>
  </si>
  <si>
    <t>16.55</t>
  </si>
  <si>
    <t>17.00</t>
  </si>
  <si>
    <t>17.05</t>
  </si>
  <si>
    <t>17.10</t>
  </si>
  <si>
    <t>17.15</t>
  </si>
  <si>
    <t>17.20</t>
  </si>
  <si>
    <t>17.25</t>
  </si>
  <si>
    <t>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</si>
</sst>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4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dimension ref="A1:J18"/>
  <sheetViews>
    <sheetView tabSelected="1" workbookViewId="0"/>
  </sheetViews>
  <sheetFormatPr defaultRowHeight="14.4" x14ac:dyDescent="0.3"/>
  <cols>
    <col min="1" max="1" width="17.77734375" customWidth="1"/>
    <col min="2" max="6" width="11.77734375" customWidth="1"/>
    <col min="7" max="7" width="11.77734375" hidden="1" customWidth="1"/>
    <col min="8" max="10" width="11.77734375" customWidth="1"/>
  </cols>
  <sheetData>
    <row r="1" spans="1:10" ht="56.4" customHeight="1" thickBot="1" x14ac:dyDescent="0.35">
      <c r="A1" s="14" t="s">
        <v>33</v>
      </c>
      <c r="E1" s="1" t="s">
        <v>34</v>
      </c>
    </row>
    <row r="2" spans="1:10" ht="42" customHeight="1" thickBot="1" x14ac:dyDescent="0.35">
      <c r="A2" s="2"/>
      <c r="B2" s="7" t="str">
        <f>'Kampe Pulje 1'!E2</f>
        <v>OB Blå</v>
      </c>
      <c r="C2" s="7" t="str">
        <f>'Kampe Pulje 1'!E3</f>
        <v>OB Sort</v>
      </c>
      <c r="D2" s="7" t="str">
        <f>'Kampe Pulje 1'!E4</f>
        <v>ØB 1</v>
      </c>
      <c r="E2" s="7" t="str">
        <f>'Kampe Pulje 1'!E5</f>
        <v>Svendborg</v>
      </c>
      <c r="F2" s="7" t="str">
        <f>'Kampe Pulje 1'!E6</f>
        <v>B1909 1</v>
      </c>
      <c r="G2" s="7"/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1'!E2</f>
        <v>OB Blå</v>
      </c>
      <c r="B3" s="10"/>
      <c r="C3" s="9"/>
      <c r="D3" s="9"/>
      <c r="E3" s="9"/>
      <c r="F3" s="9"/>
      <c r="G3" s="9"/>
      <c r="H3" s="11"/>
      <c r="I3" s="11"/>
      <c r="J3" s="11"/>
    </row>
    <row r="4" spans="1:10" ht="42" customHeight="1" thickBot="1" x14ac:dyDescent="0.35">
      <c r="A4" s="7" t="str">
        <f>'Kampe Pulje 1'!E3</f>
        <v>OB Sort</v>
      </c>
      <c r="B4" s="9"/>
      <c r="C4" s="10"/>
      <c r="D4" s="9"/>
      <c r="E4" s="9"/>
      <c r="F4" s="9"/>
      <c r="G4" s="9"/>
      <c r="H4" s="11"/>
      <c r="I4" s="11"/>
      <c r="J4" s="11"/>
    </row>
    <row r="5" spans="1:10" ht="42" customHeight="1" thickBot="1" x14ac:dyDescent="0.35">
      <c r="A5" s="7" t="str">
        <f>'Kampe Pulje 1'!E4</f>
        <v>ØB 1</v>
      </c>
      <c r="B5" s="9"/>
      <c r="C5" s="9"/>
      <c r="D5" s="10"/>
      <c r="E5" s="9"/>
      <c r="F5" s="9"/>
      <c r="G5" s="9"/>
      <c r="H5" s="11"/>
      <c r="I5" s="11"/>
      <c r="J5" s="11"/>
    </row>
    <row r="6" spans="1:10" ht="42" customHeight="1" thickBot="1" x14ac:dyDescent="0.35">
      <c r="A6" s="7" t="str">
        <f>'Kampe Pulje 1'!E5</f>
        <v>Svendborg</v>
      </c>
      <c r="B6" s="9"/>
      <c r="C6" s="9"/>
      <c r="D6" s="9"/>
      <c r="E6" s="10"/>
      <c r="F6" s="9"/>
      <c r="G6" s="9"/>
      <c r="H6" s="11"/>
      <c r="I6" s="11"/>
      <c r="J6" s="11"/>
    </row>
    <row r="7" spans="1:10" ht="41.4" customHeight="1" thickBot="1" x14ac:dyDescent="0.35">
      <c r="A7" s="7" t="str">
        <f>'Kampe Pulje 1'!E6</f>
        <v>B1909 1</v>
      </c>
      <c r="B7" s="9"/>
      <c r="C7" s="9"/>
      <c r="D7" s="9"/>
      <c r="E7" s="9"/>
      <c r="F7" s="10"/>
      <c r="G7" s="9"/>
      <c r="H7" s="11"/>
      <c r="I7" s="11"/>
      <c r="J7" s="11"/>
    </row>
    <row r="8" spans="1:10" ht="42" hidden="1" customHeight="1" thickBot="1" x14ac:dyDescent="0.35">
      <c r="A8" s="7"/>
      <c r="B8" s="9"/>
      <c r="C8" s="9"/>
      <c r="D8" s="9"/>
      <c r="E8" s="9"/>
      <c r="F8" s="9"/>
      <c r="G8" s="10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28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29</v>
      </c>
      <c r="D14" s="5" t="s">
        <v>9</v>
      </c>
    </row>
    <row r="15" spans="1:10" x14ac:dyDescent="0.3">
      <c r="A15" s="5" t="s">
        <v>30</v>
      </c>
    </row>
    <row r="16" spans="1:10" x14ac:dyDescent="0.3">
      <c r="A16" s="5" t="s">
        <v>31</v>
      </c>
      <c r="D16" s="4" t="s">
        <v>10</v>
      </c>
    </row>
    <row r="17" spans="1:4" x14ac:dyDescent="0.3">
      <c r="A17" s="5" t="s">
        <v>32</v>
      </c>
      <c r="D17" t="s">
        <v>11</v>
      </c>
    </row>
    <row r="18" spans="1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/>
  </sheetViews>
  <sheetFormatPr defaultRowHeight="14.4" x14ac:dyDescent="0.3"/>
  <cols>
    <col min="1" max="1" width="17.77734375" customWidth="1"/>
    <col min="2" max="5" width="11.77734375" customWidth="1"/>
    <col min="6" max="6" width="11.6640625" customWidth="1"/>
    <col min="7" max="7" width="11.77734375" hidden="1" customWidth="1"/>
    <col min="8" max="10" width="11.77734375" customWidth="1"/>
  </cols>
  <sheetData>
    <row r="1" spans="1:10" ht="56.4" customHeight="1" thickBot="1" x14ac:dyDescent="0.35">
      <c r="A1" s="14" t="s">
        <v>33</v>
      </c>
      <c r="E1" s="1" t="s">
        <v>35</v>
      </c>
    </row>
    <row r="2" spans="1:10" ht="42" customHeight="1" thickBot="1" x14ac:dyDescent="0.35">
      <c r="A2" s="2"/>
      <c r="B2" s="7" t="str">
        <f>'Kampe Pulje 2'!E2</f>
        <v>ØB 2</v>
      </c>
      <c r="C2" s="7" t="str">
        <f>'Kampe Pulje 2'!E3</f>
        <v>OB Hvid</v>
      </c>
      <c r="D2" s="7" t="str">
        <f>'Kampe Pulje 2'!E4</f>
        <v>B1909 2</v>
      </c>
      <c r="E2" s="7" t="str">
        <f>'Kampe Pulje 2'!E5</f>
        <v>Allesø</v>
      </c>
      <c r="F2" s="7" t="str">
        <f>'Kampe Pulje 2'!E6</f>
        <v>Tyrkerne</v>
      </c>
      <c r="G2" s="7"/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2'!E2</f>
        <v>ØB 2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'Kampe Pulje 2'!E3</f>
        <v>OB Hvid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'Kampe Pulje 2'!E4</f>
        <v>B1909 2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'Kampe Pulje 2'!E5</f>
        <v>Allesø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'Kampe Pulje 2'!E6</f>
        <v>Tyrkerne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0.6" customHeight="1" thickBot="1" x14ac:dyDescent="0.35">
      <c r="A8" s="7"/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28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29</v>
      </c>
      <c r="D14" s="5" t="s">
        <v>9</v>
      </c>
    </row>
    <row r="15" spans="1:10" x14ac:dyDescent="0.3">
      <c r="A15" s="5" t="s">
        <v>30</v>
      </c>
    </row>
    <row r="16" spans="1:10" x14ac:dyDescent="0.3">
      <c r="A16" s="5" t="s">
        <v>31</v>
      </c>
      <c r="D16" s="4" t="s">
        <v>10</v>
      </c>
    </row>
    <row r="17" spans="1:4" x14ac:dyDescent="0.3">
      <c r="A17" s="5" t="s">
        <v>32</v>
      </c>
      <c r="D17" t="s">
        <v>11</v>
      </c>
    </row>
    <row r="18" spans="1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96E5-A9B5-4A55-B846-E235DD347D36}">
  <dimension ref="A1:J18"/>
  <sheetViews>
    <sheetView workbookViewId="0">
      <selection activeCell="E2" sqref="E2"/>
    </sheetView>
  </sheetViews>
  <sheetFormatPr defaultRowHeight="14.4" x14ac:dyDescent="0.3"/>
  <cols>
    <col min="1" max="1" width="17.77734375" customWidth="1"/>
    <col min="2" max="6" width="11.77734375" customWidth="1"/>
    <col min="7" max="7" width="11.77734375" hidden="1" customWidth="1"/>
    <col min="8" max="10" width="11.77734375" customWidth="1"/>
  </cols>
  <sheetData>
    <row r="1" spans="1:10" ht="56.4" customHeight="1" thickBot="1" x14ac:dyDescent="0.35">
      <c r="A1" s="14" t="s">
        <v>33</v>
      </c>
      <c r="E1" s="1" t="s">
        <v>36</v>
      </c>
    </row>
    <row r="2" spans="1:10" ht="42" customHeight="1" thickBot="1" x14ac:dyDescent="0.35">
      <c r="A2" s="2"/>
      <c r="B2" s="8" t="str">
        <f>'A Finalekampe'!E2</f>
        <v>Nr. 1 - Pulje 1</v>
      </c>
      <c r="C2" s="7" t="str">
        <f>'A Finalekampe'!E3</f>
        <v>Nr. 2 - Pulje 1</v>
      </c>
      <c r="D2" s="7" t="str">
        <f>'A Finalekampe'!E4</f>
        <v>Bedste 3'er</v>
      </c>
      <c r="E2" s="7" t="str">
        <f>'A Finalekampe'!E5</f>
        <v>Nr. 1 - Pulje 2</v>
      </c>
      <c r="F2" s="7" t="str">
        <f>'A Finalekampe'!E6</f>
        <v>Nr. 2 - Pulje 2</v>
      </c>
      <c r="G2" s="7"/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'A Finalekampe'!E2</f>
        <v>Nr. 1 -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'A Finalekampe'!E3</f>
        <v>Nr. 2 -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'A Finalekampe'!E4</f>
        <v>Bedste 3'er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'A Finalekampe'!E5</f>
        <v>Nr. 1 -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'A Finalekampe'!E6</f>
        <v>Nr. 2 -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hidden="1" customHeight="1" thickBot="1" x14ac:dyDescent="0.35">
      <c r="A8" s="7"/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28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24</v>
      </c>
      <c r="D14" s="5" t="s">
        <v>9</v>
      </c>
    </row>
    <row r="15" spans="1:10" x14ac:dyDescent="0.3">
      <c r="A15" s="5" t="s">
        <v>25</v>
      </c>
    </row>
    <row r="16" spans="1:10" x14ac:dyDescent="0.3">
      <c r="A16" s="5" t="s">
        <v>26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3850-E38A-4DBF-8D1B-D660E772D7DB}">
  <dimension ref="A1:J18"/>
  <sheetViews>
    <sheetView workbookViewId="0">
      <selection activeCell="E2" sqref="E2"/>
    </sheetView>
  </sheetViews>
  <sheetFormatPr defaultRowHeight="14.4" x14ac:dyDescent="0.3"/>
  <cols>
    <col min="1" max="1" width="17.77734375" customWidth="1"/>
    <col min="2" max="5" width="11.77734375" customWidth="1"/>
    <col min="6" max="6" width="11.6640625" customWidth="1"/>
    <col min="7" max="7" width="11.77734375" hidden="1" customWidth="1"/>
    <col min="8" max="10" width="11.77734375" customWidth="1"/>
  </cols>
  <sheetData>
    <row r="1" spans="1:10" ht="56.4" customHeight="1" thickBot="1" x14ac:dyDescent="0.35">
      <c r="A1" s="14" t="s">
        <v>33</v>
      </c>
      <c r="E1" s="1" t="s">
        <v>37</v>
      </c>
    </row>
    <row r="2" spans="1:10" ht="42" customHeight="1" thickBot="1" x14ac:dyDescent="0.35">
      <c r="A2" s="2"/>
      <c r="B2" s="7" t="str">
        <f>'B Finalekampe'!E2</f>
        <v>Nr. 4 - Pulje 1</v>
      </c>
      <c r="C2" s="7" t="str">
        <f>'B Finalekampe'!E3</f>
        <v>Nr. 5 - Pulje 1</v>
      </c>
      <c r="D2" s="7" t="str">
        <f>'B Finalekampe'!E4</f>
        <v>Dårligste 3'er</v>
      </c>
      <c r="E2" s="7" t="str">
        <f>'B Finalekampe'!E5</f>
        <v>Nr. 4 - Pulje 2</v>
      </c>
      <c r="F2" s="7" t="str">
        <f>'B Finalekampe'!E6</f>
        <v>Nr. 5 - Pulje 2</v>
      </c>
      <c r="G2" s="7"/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'B Finalekampe'!E2</f>
        <v>Nr. 4 -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'B Finalekampe'!E3</f>
        <v>Nr. 5 -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'B Finalekampe'!E4</f>
        <v>Dårligste 3'er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'B Finalekampe'!E5</f>
        <v>Nr. 4 -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'B Finalekampe'!E6</f>
        <v>Nr. 5 -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hidden="1" customHeight="1" thickBot="1" x14ac:dyDescent="0.35">
      <c r="A8" s="7"/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28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24</v>
      </c>
      <c r="D14" s="5" t="s">
        <v>9</v>
      </c>
    </row>
    <row r="15" spans="1:10" x14ac:dyDescent="0.3">
      <c r="A15" s="5" t="s">
        <v>25</v>
      </c>
    </row>
    <row r="16" spans="1:10" x14ac:dyDescent="0.3">
      <c r="A16" s="5" t="s">
        <v>26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E42F-872E-43B2-854D-3A85FE6CDD21}">
  <dimension ref="A1:E16"/>
  <sheetViews>
    <sheetView workbookViewId="0">
      <selection activeCell="D2" sqref="D2:D11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21</v>
      </c>
      <c r="B1" s="1" t="s">
        <v>22</v>
      </c>
      <c r="C1" s="1" t="s">
        <v>23</v>
      </c>
      <c r="D1" s="1" t="s">
        <v>27</v>
      </c>
    </row>
    <row r="2" spans="1:5" ht="30" customHeight="1" x14ac:dyDescent="0.4">
      <c r="A2" s="6" t="str">
        <f>E2</f>
        <v>OB Blå</v>
      </c>
      <c r="B2" s="6" t="str">
        <f>E3</f>
        <v>OB Sort</v>
      </c>
      <c r="D2" s="13" t="s">
        <v>50</v>
      </c>
      <c r="E2" s="13" t="s">
        <v>40</v>
      </c>
    </row>
    <row r="3" spans="1:5" ht="30" customHeight="1" x14ac:dyDescent="0.4">
      <c r="A3" s="6" t="str">
        <f>E4</f>
        <v>ØB 1</v>
      </c>
      <c r="B3" s="6" t="str">
        <f>E5</f>
        <v>Svendborg</v>
      </c>
      <c r="D3" s="13" t="s">
        <v>51</v>
      </c>
      <c r="E3" s="13" t="s">
        <v>41</v>
      </c>
    </row>
    <row r="4" spans="1:5" ht="30" customHeight="1" x14ac:dyDescent="0.4">
      <c r="A4" s="6" t="str">
        <f>E6</f>
        <v>B1909 1</v>
      </c>
      <c r="B4" s="6" t="str">
        <f>E2</f>
        <v>OB Blå</v>
      </c>
      <c r="D4" s="13" t="s">
        <v>52</v>
      </c>
      <c r="E4" s="13" t="s">
        <v>42</v>
      </c>
    </row>
    <row r="5" spans="1:5" ht="30" customHeight="1" x14ac:dyDescent="0.4">
      <c r="A5" s="6" t="str">
        <f>E3</f>
        <v>OB Sort</v>
      </c>
      <c r="B5" s="6" t="str">
        <f>E4</f>
        <v>ØB 1</v>
      </c>
      <c r="D5" s="13" t="s">
        <v>53</v>
      </c>
      <c r="E5" s="13" t="s">
        <v>48</v>
      </c>
    </row>
    <row r="6" spans="1:5" ht="30" customHeight="1" x14ac:dyDescent="0.4">
      <c r="A6" s="6" t="str">
        <f>E5</f>
        <v>Svendborg</v>
      </c>
      <c r="B6" s="6" t="str">
        <f>E6</f>
        <v>B1909 1</v>
      </c>
      <c r="D6" s="13" t="s">
        <v>54</v>
      </c>
      <c r="E6" s="13" t="s">
        <v>44</v>
      </c>
    </row>
    <row r="7" spans="1:5" ht="30" customHeight="1" x14ac:dyDescent="0.4">
      <c r="A7" s="6" t="str">
        <f>E2</f>
        <v>OB Blå</v>
      </c>
      <c r="B7" s="6" t="str">
        <f>E4</f>
        <v>ØB 1</v>
      </c>
      <c r="D7" s="13" t="s">
        <v>55</v>
      </c>
      <c r="E7" s="13"/>
    </row>
    <row r="8" spans="1:5" ht="30" customHeight="1" x14ac:dyDescent="0.4">
      <c r="A8" s="6" t="str">
        <f>E3</f>
        <v>OB Sort</v>
      </c>
      <c r="B8" s="6" t="str">
        <f>E5</f>
        <v>Svendborg</v>
      </c>
      <c r="D8" s="13" t="s">
        <v>56</v>
      </c>
    </row>
    <row r="9" spans="1:5" ht="30" customHeight="1" x14ac:dyDescent="0.4">
      <c r="A9" s="6" t="str">
        <f>E4</f>
        <v>ØB 1</v>
      </c>
      <c r="B9" s="6" t="str">
        <f>E6</f>
        <v>B1909 1</v>
      </c>
      <c r="D9" s="13" t="s">
        <v>57</v>
      </c>
    </row>
    <row r="10" spans="1:5" ht="30" customHeight="1" x14ac:dyDescent="0.4">
      <c r="A10" s="6" t="str">
        <f>E5</f>
        <v>Svendborg</v>
      </c>
      <c r="B10" s="6" t="str">
        <f>E2</f>
        <v>OB Blå</v>
      </c>
      <c r="D10" s="13" t="s">
        <v>58</v>
      </c>
    </row>
    <row r="11" spans="1:5" ht="30" customHeight="1" x14ac:dyDescent="0.4">
      <c r="A11" s="6" t="str">
        <f>E6</f>
        <v>B1909 1</v>
      </c>
      <c r="B11" s="6" t="str">
        <f>E3</f>
        <v>OB Sort</v>
      </c>
      <c r="D11" s="13" t="s">
        <v>59</v>
      </c>
    </row>
    <row r="12" spans="1:5" ht="30" customHeight="1" x14ac:dyDescent="0.4">
      <c r="A12" s="6"/>
      <c r="B12" s="6"/>
      <c r="D12" s="13"/>
    </row>
    <row r="13" spans="1:5" ht="30" customHeight="1" x14ac:dyDescent="0.4">
      <c r="A13" s="6"/>
      <c r="B13" s="6"/>
      <c r="D13" s="13"/>
    </row>
    <row r="14" spans="1:5" ht="30" customHeight="1" x14ac:dyDescent="0.4">
      <c r="A14" s="6"/>
      <c r="B14" s="6"/>
      <c r="D14" s="13"/>
    </row>
    <row r="15" spans="1:5" ht="30" customHeight="1" x14ac:dyDescent="0.4">
      <c r="A15" s="6"/>
      <c r="B15" s="6"/>
      <c r="D15" s="13"/>
    </row>
    <row r="16" spans="1:5" ht="30" customHeight="1" x14ac:dyDescent="0.4">
      <c r="A16" s="6"/>
      <c r="B16" s="6"/>
      <c r="D16" s="13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12C-BE4A-4137-B759-AE3E8F6C8154}">
  <dimension ref="A1:E16"/>
  <sheetViews>
    <sheetView workbookViewId="0">
      <selection activeCell="D2" sqref="D2:D11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21</v>
      </c>
      <c r="B1" s="1" t="s">
        <v>22</v>
      </c>
      <c r="C1" s="1" t="s">
        <v>23</v>
      </c>
      <c r="D1" s="1" t="s">
        <v>27</v>
      </c>
    </row>
    <row r="2" spans="1:5" ht="30" customHeight="1" x14ac:dyDescent="0.4">
      <c r="A2" s="6" t="str">
        <f>E2</f>
        <v>ØB 2</v>
      </c>
      <c r="B2" s="6" t="str">
        <f>E3</f>
        <v>OB Hvid</v>
      </c>
      <c r="D2" s="13" t="s">
        <v>50</v>
      </c>
      <c r="E2" s="13" t="s">
        <v>45</v>
      </c>
    </row>
    <row r="3" spans="1:5" ht="30" customHeight="1" x14ac:dyDescent="0.4">
      <c r="A3" s="6" t="str">
        <f>E4</f>
        <v>B1909 2</v>
      </c>
      <c r="B3" s="6" t="str">
        <f>E5</f>
        <v>Allesø</v>
      </c>
      <c r="D3" s="13" t="s">
        <v>51</v>
      </c>
      <c r="E3" s="13" t="s">
        <v>46</v>
      </c>
    </row>
    <row r="4" spans="1:5" ht="30" customHeight="1" x14ac:dyDescent="0.4">
      <c r="A4" s="6" t="str">
        <f>E6</f>
        <v>Tyrkerne</v>
      </c>
      <c r="B4" s="6" t="str">
        <f>E2</f>
        <v>ØB 2</v>
      </c>
      <c r="D4" s="13" t="s">
        <v>52</v>
      </c>
      <c r="E4" s="13" t="s">
        <v>47</v>
      </c>
    </row>
    <row r="5" spans="1:5" ht="30" customHeight="1" x14ac:dyDescent="0.4">
      <c r="A5" s="6" t="str">
        <f>E3</f>
        <v>OB Hvid</v>
      </c>
      <c r="B5" s="6" t="str">
        <f>E4</f>
        <v>B1909 2</v>
      </c>
      <c r="D5" s="13" t="s">
        <v>53</v>
      </c>
      <c r="E5" s="13" t="s">
        <v>43</v>
      </c>
    </row>
    <row r="6" spans="1:5" ht="30" customHeight="1" x14ac:dyDescent="0.4">
      <c r="A6" s="6" t="str">
        <f>E5</f>
        <v>Allesø</v>
      </c>
      <c r="B6" s="6" t="str">
        <f>E6</f>
        <v>Tyrkerne</v>
      </c>
      <c r="D6" s="13" t="s">
        <v>54</v>
      </c>
      <c r="E6" s="13" t="s">
        <v>49</v>
      </c>
    </row>
    <row r="7" spans="1:5" ht="30" customHeight="1" x14ac:dyDescent="0.4">
      <c r="A7" s="6" t="str">
        <f>E2</f>
        <v>ØB 2</v>
      </c>
      <c r="B7" s="6" t="str">
        <f>E4</f>
        <v>B1909 2</v>
      </c>
      <c r="D7" s="13" t="s">
        <v>55</v>
      </c>
      <c r="E7" s="13"/>
    </row>
    <row r="8" spans="1:5" ht="30" customHeight="1" x14ac:dyDescent="0.4">
      <c r="A8" s="6" t="str">
        <f>E3</f>
        <v>OB Hvid</v>
      </c>
      <c r="B8" s="6" t="str">
        <f>E5</f>
        <v>Allesø</v>
      </c>
      <c r="D8" s="13" t="s">
        <v>56</v>
      </c>
    </row>
    <row r="9" spans="1:5" ht="30" customHeight="1" x14ac:dyDescent="0.4">
      <c r="A9" s="6" t="str">
        <f>E4</f>
        <v>B1909 2</v>
      </c>
      <c r="B9" s="6" t="str">
        <f>E6</f>
        <v>Tyrkerne</v>
      </c>
      <c r="D9" s="13" t="s">
        <v>57</v>
      </c>
    </row>
    <row r="10" spans="1:5" ht="30" customHeight="1" x14ac:dyDescent="0.4">
      <c r="A10" s="6" t="str">
        <f>E5</f>
        <v>Allesø</v>
      </c>
      <c r="B10" s="6" t="str">
        <f>E2</f>
        <v>ØB 2</v>
      </c>
      <c r="D10" s="13" t="s">
        <v>58</v>
      </c>
    </row>
    <row r="11" spans="1:5" ht="30" customHeight="1" x14ac:dyDescent="0.4">
      <c r="A11" s="6" t="str">
        <f>E6</f>
        <v>Tyrkerne</v>
      </c>
      <c r="B11" s="6" t="str">
        <f>E3</f>
        <v>OB Hvid</v>
      </c>
      <c r="D11" s="13" t="s">
        <v>59</v>
      </c>
    </row>
    <row r="12" spans="1:5" ht="30" customHeight="1" x14ac:dyDescent="0.4">
      <c r="A12" s="6"/>
      <c r="B12" s="6"/>
      <c r="D12" s="13"/>
    </row>
    <row r="13" spans="1:5" ht="30" customHeight="1" x14ac:dyDescent="0.4">
      <c r="D13" s="13"/>
    </row>
    <row r="14" spans="1:5" ht="30" customHeight="1" x14ac:dyDescent="0.4">
      <c r="A14" s="6"/>
      <c r="B14" s="6"/>
      <c r="D14" s="13"/>
    </row>
    <row r="15" spans="1:5" ht="30" customHeight="1" x14ac:dyDescent="0.4">
      <c r="A15" s="6"/>
      <c r="B15" s="6"/>
      <c r="D15" s="13"/>
    </row>
    <row r="16" spans="1:5" ht="30" customHeight="1" x14ac:dyDescent="0.4">
      <c r="A16" s="6"/>
      <c r="B16" s="6"/>
      <c r="D16" s="13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16"/>
  <sheetViews>
    <sheetView workbookViewId="0">
      <selection activeCell="D2" sqref="D2:D11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21</v>
      </c>
      <c r="B1" s="1" t="s">
        <v>22</v>
      </c>
      <c r="C1" s="1" t="s">
        <v>23</v>
      </c>
      <c r="D1" s="1" t="s">
        <v>27</v>
      </c>
    </row>
    <row r="2" spans="1:5" ht="30" customHeight="1" x14ac:dyDescent="0.4">
      <c r="A2" s="6" t="str">
        <f>E2</f>
        <v>Nr. 1 - Pulje 1</v>
      </c>
      <c r="B2" s="6" t="str">
        <f>E3</f>
        <v>Nr. 2 - Pulje 1</v>
      </c>
      <c r="D2" s="13" t="s">
        <v>60</v>
      </c>
      <c r="E2" s="13" t="s">
        <v>17</v>
      </c>
    </row>
    <row r="3" spans="1:5" ht="30" customHeight="1" x14ac:dyDescent="0.4">
      <c r="A3" s="6" t="str">
        <f>E4</f>
        <v>Bedste 3'er</v>
      </c>
      <c r="B3" s="6" t="str">
        <f>E5</f>
        <v>Nr. 1 - Pulje 2</v>
      </c>
      <c r="D3" s="13" t="s">
        <v>61</v>
      </c>
      <c r="E3" s="13" t="s">
        <v>18</v>
      </c>
    </row>
    <row r="4" spans="1:5" ht="30" customHeight="1" x14ac:dyDescent="0.4">
      <c r="A4" s="6" t="str">
        <f>E6</f>
        <v>Nr. 2 - Pulje 2</v>
      </c>
      <c r="B4" s="6" t="str">
        <f>E2</f>
        <v>Nr. 1 - Pulje 1</v>
      </c>
      <c r="D4" s="13" t="s">
        <v>62</v>
      </c>
      <c r="E4" s="13" t="s">
        <v>38</v>
      </c>
    </row>
    <row r="5" spans="1:5" ht="30" customHeight="1" x14ac:dyDescent="0.4">
      <c r="A5" s="6" t="str">
        <f>E3</f>
        <v>Nr. 2 - Pulje 1</v>
      </c>
      <c r="B5" s="6" t="str">
        <f>E4</f>
        <v>Bedste 3'er</v>
      </c>
      <c r="D5" s="13" t="s">
        <v>63</v>
      </c>
      <c r="E5" s="13" t="s">
        <v>19</v>
      </c>
    </row>
    <row r="6" spans="1:5" ht="30" customHeight="1" x14ac:dyDescent="0.4">
      <c r="A6" s="6" t="str">
        <f>E5</f>
        <v>Nr. 1 - Pulje 2</v>
      </c>
      <c r="B6" s="6" t="str">
        <f>E6</f>
        <v>Nr. 2 - Pulje 2</v>
      </c>
      <c r="D6" s="13" t="s">
        <v>64</v>
      </c>
      <c r="E6" s="13" t="s">
        <v>20</v>
      </c>
    </row>
    <row r="7" spans="1:5" ht="30" customHeight="1" x14ac:dyDescent="0.4">
      <c r="A7" s="6" t="str">
        <f>E2</f>
        <v>Nr. 1 - Pulje 1</v>
      </c>
      <c r="B7" s="6" t="str">
        <f>E4</f>
        <v>Bedste 3'er</v>
      </c>
      <c r="D7" s="13" t="s">
        <v>65</v>
      </c>
      <c r="E7" s="13"/>
    </row>
    <row r="8" spans="1:5" ht="30" customHeight="1" x14ac:dyDescent="0.4">
      <c r="A8" s="6" t="str">
        <f>E3</f>
        <v>Nr. 2 - Pulje 1</v>
      </c>
      <c r="B8" s="6" t="str">
        <f>E5</f>
        <v>Nr. 1 - Pulje 2</v>
      </c>
      <c r="D8" s="13" t="s">
        <v>66</v>
      </c>
    </row>
    <row r="9" spans="1:5" ht="30" customHeight="1" x14ac:dyDescent="0.4">
      <c r="A9" s="6" t="str">
        <f>E4</f>
        <v>Bedste 3'er</v>
      </c>
      <c r="B9" s="6" t="str">
        <f>E6</f>
        <v>Nr. 2 - Pulje 2</v>
      </c>
      <c r="D9" s="13" t="s">
        <v>67</v>
      </c>
    </row>
    <row r="10" spans="1:5" ht="30" customHeight="1" x14ac:dyDescent="0.4">
      <c r="A10" s="6" t="str">
        <f>E5</f>
        <v>Nr. 1 - Pulje 2</v>
      </c>
      <c r="B10" s="6" t="str">
        <f>E2</f>
        <v>Nr. 1 - Pulje 1</v>
      </c>
      <c r="D10" s="13" t="s">
        <v>68</v>
      </c>
    </row>
    <row r="11" spans="1:5" ht="30" customHeight="1" x14ac:dyDescent="0.4">
      <c r="A11" s="6" t="str">
        <f>E6</f>
        <v>Nr. 2 - Pulje 2</v>
      </c>
      <c r="B11" s="6" t="str">
        <f>E3</f>
        <v>Nr. 2 - Pulje 1</v>
      </c>
      <c r="D11" s="13" t="s">
        <v>69</v>
      </c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F89-9DA2-40CE-ABF5-94A3E4965681}">
  <dimension ref="A1:E16"/>
  <sheetViews>
    <sheetView workbookViewId="0">
      <selection activeCell="D2" sqref="D2:D11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21</v>
      </c>
      <c r="B1" s="1" t="s">
        <v>22</v>
      </c>
      <c r="C1" s="1" t="s">
        <v>23</v>
      </c>
      <c r="D1" s="1" t="s">
        <v>27</v>
      </c>
    </row>
    <row r="2" spans="1:5" ht="30" customHeight="1" x14ac:dyDescent="0.4">
      <c r="A2" s="6" t="str">
        <f>E2</f>
        <v>Nr. 4 - Pulje 1</v>
      </c>
      <c r="B2" s="6" t="str">
        <f>E3</f>
        <v>Nr. 5 - Pulje 1</v>
      </c>
      <c r="D2" s="13" t="s">
        <v>60</v>
      </c>
      <c r="E2" s="13" t="s">
        <v>13</v>
      </c>
    </row>
    <row r="3" spans="1:5" ht="30" customHeight="1" x14ac:dyDescent="0.4">
      <c r="A3" s="6" t="str">
        <f>E4</f>
        <v>Dårligste 3'er</v>
      </c>
      <c r="B3" s="6" t="str">
        <f>E5</f>
        <v>Nr. 4 - Pulje 2</v>
      </c>
      <c r="D3" s="13" t="s">
        <v>61</v>
      </c>
      <c r="E3" s="13" t="s">
        <v>14</v>
      </c>
    </row>
    <row r="4" spans="1:5" ht="30" customHeight="1" x14ac:dyDescent="0.4">
      <c r="A4" s="6" t="str">
        <f>E6</f>
        <v>Nr. 5 - Pulje 2</v>
      </c>
      <c r="B4" s="6" t="str">
        <f>E2</f>
        <v>Nr. 4 - Pulje 1</v>
      </c>
      <c r="D4" s="13" t="s">
        <v>62</v>
      </c>
      <c r="E4" s="13" t="s">
        <v>39</v>
      </c>
    </row>
    <row r="5" spans="1:5" ht="30" customHeight="1" x14ac:dyDescent="0.4">
      <c r="A5" s="6" t="str">
        <f>E3</f>
        <v>Nr. 5 - Pulje 1</v>
      </c>
      <c r="B5" s="6" t="str">
        <f>E4</f>
        <v>Dårligste 3'er</v>
      </c>
      <c r="D5" s="13" t="s">
        <v>63</v>
      </c>
      <c r="E5" s="13" t="s">
        <v>15</v>
      </c>
    </row>
    <row r="6" spans="1:5" ht="30" customHeight="1" x14ac:dyDescent="0.4">
      <c r="A6" s="6" t="str">
        <f>E5</f>
        <v>Nr. 4 - Pulje 2</v>
      </c>
      <c r="B6" s="6" t="str">
        <f>E6</f>
        <v>Nr. 5 - Pulje 2</v>
      </c>
      <c r="D6" s="13" t="s">
        <v>64</v>
      </c>
      <c r="E6" s="13" t="s">
        <v>16</v>
      </c>
    </row>
    <row r="7" spans="1:5" ht="30" customHeight="1" x14ac:dyDescent="0.4">
      <c r="A7" s="6" t="str">
        <f>E2</f>
        <v>Nr. 4 - Pulje 1</v>
      </c>
      <c r="B7" s="6" t="str">
        <f>E4</f>
        <v>Dårligste 3'er</v>
      </c>
      <c r="D7" s="13" t="s">
        <v>65</v>
      </c>
      <c r="E7" s="13"/>
    </row>
    <row r="8" spans="1:5" ht="30" customHeight="1" x14ac:dyDescent="0.4">
      <c r="A8" s="6" t="str">
        <f>E3</f>
        <v>Nr. 5 - Pulje 1</v>
      </c>
      <c r="B8" s="6" t="str">
        <f>E5</f>
        <v>Nr. 4 - Pulje 2</v>
      </c>
      <c r="D8" s="13" t="s">
        <v>66</v>
      </c>
      <c r="E8" s="13"/>
    </row>
    <row r="9" spans="1:5" ht="30" customHeight="1" x14ac:dyDescent="0.4">
      <c r="A9" s="6" t="str">
        <f>E4</f>
        <v>Dårligste 3'er</v>
      </c>
      <c r="B9" s="6" t="str">
        <f>E6</f>
        <v>Nr. 5 - Pulje 2</v>
      </c>
      <c r="D9" s="13" t="s">
        <v>67</v>
      </c>
      <c r="E9" s="13"/>
    </row>
    <row r="10" spans="1:5" ht="30" customHeight="1" x14ac:dyDescent="0.4">
      <c r="A10" s="6" t="str">
        <f>E5</f>
        <v>Nr. 4 - Pulje 2</v>
      </c>
      <c r="B10" s="6" t="str">
        <f>E2</f>
        <v>Nr. 4 - Pulje 1</v>
      </c>
      <c r="D10" s="13" t="s">
        <v>68</v>
      </c>
      <c r="E10" s="13"/>
    </row>
    <row r="11" spans="1:5" ht="30" customHeight="1" x14ac:dyDescent="0.4">
      <c r="A11" s="6" t="str">
        <f>E6</f>
        <v>Nr. 5 - Pulje 2</v>
      </c>
      <c r="B11" s="6" t="str">
        <f>E3</f>
        <v>Nr. 5 - Pulje 1</v>
      </c>
      <c r="D11" s="13" t="s">
        <v>69</v>
      </c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Pulje 1</vt:lpstr>
      <vt:lpstr>Pulje 2</vt:lpstr>
      <vt:lpstr>A-Finalepulje</vt:lpstr>
      <vt:lpstr>B-Finalepulje</vt:lpstr>
      <vt:lpstr>Kampe Pulje 1</vt:lpstr>
      <vt:lpstr>Kampe Pulje 2</vt:lpstr>
      <vt:lpstr>A Finalekampe</vt:lpstr>
      <vt:lpstr>B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2022-12-29T12:35:58Z</cp:lastPrinted>
  <dcterms:created xsi:type="dcterms:W3CDTF">2015-06-05T18:19:34Z</dcterms:created>
  <dcterms:modified xsi:type="dcterms:W3CDTF">2023-01-22T15:25:15Z</dcterms:modified>
</cp:coreProperties>
</file>